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396a6d6186400e/Digitalization/Certifikovaný kurz digitálního nákupu/Day one - Anatomie současného nákupu/"/>
    </mc:Choice>
  </mc:AlternateContent>
  <xr:revisionPtr revIDLastSave="837" documentId="8_{FD039F2D-8DD8-423D-8B7A-411847157F05}" xr6:coauthVersionLast="45" xr6:coauthVersionMax="45" xr10:uidLastSave="{8B04765E-96BE-4C10-8A62-335D71B47536}"/>
  <bookViews>
    <workbookView xWindow="-110" yWindow="-110" windowWidth="19420" windowHeight="10420" firstSheet="2" activeTab="4" xr2:uid="{2369C71B-E62F-4F23-BBA7-BC2FF7A18DF3}"/>
  </bookViews>
  <sheets>
    <sheet name="Digitální zralost nákupu" sheetId="2" r:id="rId1"/>
    <sheet name="Akceptace e-nástroje" sheetId="5" r:id="rId2"/>
    <sheet name="Digitální připravenost nákupu" sheetId="1" r:id="rId3"/>
    <sheet name="Absorpční kapacita mé firmy" sheetId="6" r:id="rId4"/>
    <sheet name="Technologie Nákupu 4.0" sheetId="4" r:id="rId5"/>
  </sheets>
  <definedNames>
    <definedName name="_xlnm.Print_Area" localSheetId="3">'Absorpční kapacita mé firmy'!$A$1:$P$40</definedName>
    <definedName name="_xlnm.Print_Area" localSheetId="1">'Akceptace e-nástroje'!$A$1:$J$22</definedName>
    <definedName name="_xlnm.Print_Area" localSheetId="2">'Digitální připravenost nákupu'!$A$1:$H$48</definedName>
    <definedName name="_xlnm.Print_Area" localSheetId="4">'Technologie Nákupu 4.0'!$A$1:$D$21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6" l="1"/>
  <c r="J9" i="6"/>
  <c r="K8" i="6"/>
  <c r="J8" i="6"/>
  <c r="K7" i="6"/>
  <c r="J7" i="6"/>
  <c r="K6" i="6"/>
  <c r="J6" i="6"/>
  <c r="J5" i="6"/>
  <c r="G19" i="6"/>
  <c r="G26" i="6"/>
  <c r="G33" i="6"/>
  <c r="G13" i="6"/>
  <c r="G4" i="6"/>
  <c r="K5" i="6" s="1"/>
  <c r="F8" i="5"/>
  <c r="F9" i="5"/>
  <c r="F10" i="5"/>
  <c r="F11" i="5"/>
  <c r="E11" i="5"/>
  <c r="E10" i="5"/>
  <c r="E9" i="5"/>
  <c r="E8" i="5"/>
  <c r="B17" i="5"/>
  <c r="B13" i="5"/>
  <c r="B9" i="5"/>
  <c r="B5" i="5"/>
  <c r="E17" i="1"/>
  <c r="E16" i="1"/>
  <c r="E15" i="1"/>
  <c r="E14" i="1"/>
  <c r="E13" i="1"/>
  <c r="B40" i="1"/>
  <c r="F17" i="1" s="1"/>
  <c r="B31" i="1"/>
  <c r="F16" i="1" s="1"/>
  <c r="B22" i="1"/>
  <c r="F15" i="1" s="1"/>
  <c r="B13" i="1"/>
  <c r="F14" i="1" s="1"/>
  <c r="B4" i="1"/>
  <c r="F13" i="1" s="1"/>
  <c r="F18" i="1" l="1"/>
</calcChain>
</file>

<file path=xl/sharedStrings.xml><?xml version="1.0" encoding="utf-8"?>
<sst xmlns="http://schemas.openxmlformats.org/spreadsheetml/2006/main" count="186" uniqueCount="165">
  <si>
    <t>Firemní kultura</t>
  </si>
  <si>
    <t xml:space="preserve">V rámci řízení inovací přiměřeně riskujeme a experimentujeme. </t>
  </si>
  <si>
    <t>Technologie</t>
  </si>
  <si>
    <t xml:space="preserve">Umí vyhledat a posoudit kvalitu a důvěryhodnost informací. </t>
  </si>
  <si>
    <t>Je obeznámen s etiketou digitální komunikace a v závislosti na kontextu volí vhodné komunikační médium.</t>
  </si>
  <si>
    <t>Rozumí pravidlům copyrightu a ochrany duševního vlastnictví digitálního obsahu.</t>
  </si>
  <si>
    <t xml:space="preserve">Má základy programování, dokáže formulovat IT požadavek. </t>
  </si>
  <si>
    <t xml:space="preserve">Umí správně uchovávat, sdílet a chránit osobní i firemní data. </t>
  </si>
  <si>
    <t xml:space="preserve">Zná psychologická rizika pramenící z intenzivního využívání digitálních technologií. </t>
  </si>
  <si>
    <t>Využívá digitální technologie k inovování produktů a služeb.</t>
  </si>
  <si>
    <t>Věří, že konkurenceschopnost firmy závisí na digitální transformaci.</t>
  </si>
  <si>
    <t>Digitální strategie má podporu vrcholného managementu.</t>
  </si>
  <si>
    <t>Rozpočet nákupu pamatuje na digitální technologie a je dostatečně flexibilní.</t>
  </si>
  <si>
    <t>Technologie zavádíme flexibilně, v cyklech a v úzké spolupráci s ostatními útvary.</t>
  </si>
  <si>
    <t xml:space="preserve">Při výběru, zavádění a konfiguraci nákupních technologií primárně zohledňujeme potřeby interního zákazníka. </t>
  </si>
  <si>
    <t xml:space="preserve">Disponujeme digitálními nástroji, které stimulují inovativnost, spolupráci a mobilitu zaměstnanců. </t>
  </si>
  <si>
    <t>Řízení a měření výkonosti</t>
  </si>
  <si>
    <t>Pro digitální transformaci nákupu máme jasné a měřitelné cíle.</t>
  </si>
  <si>
    <t>Každý zaměstnanec chápe, jak přispívá k realizaci digitálních cílů nákupu.</t>
  </si>
  <si>
    <t xml:space="preserve">Cíle digitální transformace nákupu reflektují cíle interních zákazníků. </t>
  </si>
  <si>
    <t xml:space="preserve">Měříme spolupráci nákupu s interními zákazníky. </t>
  </si>
  <si>
    <t>Digitální strategie nákupu vychází z konkurenční strategie společnosti.</t>
  </si>
  <si>
    <t xml:space="preserve">Potřeby (interních) zákazníků ovlivňují výběr digitálních nákupních technologií </t>
  </si>
  <si>
    <t xml:space="preserve">Dodavatelé nám pomáhají zvýšit digitální kompetence firmy. </t>
  </si>
  <si>
    <t>Máme potřebné know-how a procesy jak řídit digitální transformaci a jednotlivé iniciativy.</t>
  </si>
  <si>
    <t>Podporujeme vytváření mezioborových týmů.</t>
  </si>
  <si>
    <t>Klíčové digitální činnosti u nás řídí skuteční experti.</t>
  </si>
  <si>
    <t>Vytváření a implementaci digitální strategie věnujeme potřebné zdroje.</t>
  </si>
  <si>
    <t>Organizační struktura stimuluje koordinovanou digitalizaci (místo digitalizace na úrovni jednotlivých oddělení).</t>
  </si>
  <si>
    <t xml:space="preserve">Kompetence zaměstnanců </t>
  </si>
  <si>
    <t xml:space="preserve">Organizační struktura  </t>
  </si>
  <si>
    <t>Hodnocení 0 (zcela nesouhlasím) - 5 (zcela souhlasím)</t>
  </si>
  <si>
    <t>Celkem</t>
  </si>
  <si>
    <t>Digitální připravenost</t>
  </si>
  <si>
    <t>Nulová</t>
  </si>
  <si>
    <t>Základní</t>
  </si>
  <si>
    <t>Transparentní</t>
  </si>
  <si>
    <t>Autonomní</t>
  </si>
  <si>
    <t xml:space="preserve">Integrovaná </t>
  </si>
  <si>
    <t>Probíhající</t>
  </si>
  <si>
    <t>zdroj: upraveno dle Colli a kol. (2018)</t>
  </si>
  <si>
    <t xml:space="preserve">Na které úrovni se nacházíte? Je to tak správně nebo byste chtěli/měli být jinde? </t>
  </si>
  <si>
    <t>Úrovně digitální zralosti nákupu</t>
  </si>
  <si>
    <t>Digitální připravenost nákupu</t>
  </si>
  <si>
    <t>1.</t>
  </si>
  <si>
    <t xml:space="preserve">2.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</si>
  <si>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</si>
  <si>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</si>
  <si>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</si>
  <si>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</si>
  <si>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</si>
  <si>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</si>
  <si>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</si>
  <si>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</si>
  <si>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</si>
  <si>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</si>
  <si>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</si>
  <si>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</si>
  <si>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</si>
  <si>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</si>
  <si>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</si>
  <si>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Ano / Ne </t>
  </si>
  <si>
    <t>Příklad využití v praxi / Názor na relevanci technologie v nákupu</t>
  </si>
  <si>
    <t>Technologie a Nástroje Nákupu 4.0</t>
  </si>
  <si>
    <t>Užitečnost</t>
  </si>
  <si>
    <t>Postoj</t>
  </si>
  <si>
    <t>Záměr používat:</t>
  </si>
  <si>
    <t>Tento nástroj je opravdu užitečný pro mou práci.</t>
  </si>
  <si>
    <t>Tento nástroj efektivně řeší problém, o kterém už dávno víme a který nás už dlouho rozčiluje.</t>
  </si>
  <si>
    <t>Díky e-nástroji zvládám svou práci rychleji, s méně chybami a s menším úsilím.</t>
  </si>
  <si>
    <t>Zavést tento nástroj byl skvělý nápad.</t>
  </si>
  <si>
    <t>Díky nástroji teď mám lepší informace, dělám zajímavější práci, odvádím lepší výkon.</t>
  </si>
  <si>
    <t>Kdyby to záleželo na mně, tak budu e-nástroj využívat i v budoucnu.</t>
  </si>
  <si>
    <t xml:space="preserve">Jsem rád(a), že se mi uvolnila kapacita na zajímavější práci, s vyšší přidanou hodnotou. </t>
  </si>
  <si>
    <t>Baví mně e-nástroj používat, a chci se jej naučit používat na expertní úrovni.</t>
  </si>
  <si>
    <t>Rád proškolím kolegy v používání e-nástroje, aby mohli jeho potenciál optimálně využít.</t>
  </si>
  <si>
    <t>Funkčnost</t>
  </si>
  <si>
    <t xml:space="preserve">Je e-nástroj intuitivní z hlediska zadávání vstupů a generuje správné výstupy? </t>
  </si>
  <si>
    <t xml:space="preserve">Je e-nástroj rychlý a stabilní (nebo pořád padá)? </t>
  </si>
  <si>
    <t xml:space="preserve">Spotřebovává e-nástroj málo zdrojů (čas, úsilí, kapacita hardware atd.)? </t>
  </si>
  <si>
    <t>Akceptace e-nástroje z pohledu uživatelů</t>
  </si>
  <si>
    <t xml:space="preserve">Vyberte si jakýkoli e-nástroj/technologii, který jste zavedli nebo budete zavádět a ohodnoťte jej z pohledu uživatele 
(0 = zcela nesouhlasím, 5 = zcela souhlasím). </t>
  </si>
  <si>
    <t xml:space="preserve">Znalosti a dovednosti nákupčích </t>
  </si>
  <si>
    <t>Znalosti nákupčích základních nákupních procesů a metod.</t>
  </si>
  <si>
    <t>Znalosti nákupčích pokročilých nákupních procesů a metod.</t>
  </si>
  <si>
    <t>Interpersonální dovednosti nákupčích.</t>
  </si>
  <si>
    <t>Dovednosti v oblasti interní koordinace a politiky.</t>
  </si>
  <si>
    <t>Dovednosti v oblasti řízení dodavatelů.</t>
  </si>
  <si>
    <t>Zcela nedostatečné</t>
  </si>
  <si>
    <t>Dostatečné</t>
  </si>
  <si>
    <t>Průměrné</t>
  </si>
  <si>
    <t>Nadprůměrné</t>
  </si>
  <si>
    <t>Expertní</t>
  </si>
  <si>
    <t>Znalosti a dovednosti manažerů nákupu</t>
  </si>
  <si>
    <t xml:space="preserve">v oblasti rozhodování nákupních případů. </t>
  </si>
  <si>
    <t>v oblasti nových technologií.</t>
  </si>
  <si>
    <t>v oblasti operativních činností.</t>
  </si>
  <si>
    <t>v oblasti řízení týmu a personálních záležitostí.</t>
  </si>
  <si>
    <t>Jak dobře nákup komunikuje interně.</t>
  </si>
  <si>
    <t>adaptováno a rozšířeno dle: Brandon-Jones, 2017 a 
https://usersnap.com/blog/user-acceptance-testing-right/</t>
  </si>
  <si>
    <t>do jaké míry se nákupní organizace učí ze srovnání s jinými firmami.</t>
  </si>
  <si>
    <t>do jaké míry jsou zaměstnanci ochotni přijmout změnu.</t>
  </si>
  <si>
    <t xml:space="preserve">Technologický radar </t>
  </si>
  <si>
    <t>Jak dobře nákup své nápady sdílí s ostatními odděleními.</t>
  </si>
  <si>
    <t>Atmosféra ve firmě</t>
  </si>
  <si>
    <t>do jaké míry zaměstnanci cítí loajalitu a sounáležitost s organizací.</t>
  </si>
  <si>
    <t>Komunikační síť</t>
  </si>
  <si>
    <t>do jaké míry se učíte experimentováním s novými technologiemi.</t>
  </si>
  <si>
    <t>do jaké míry se nákupní organizace učí od dodavatelů.</t>
  </si>
  <si>
    <t>do jaké míry si zaměstnanci ve firmě pomáhají.</t>
  </si>
  <si>
    <t>Strategické obchodní dovednosti (schopnost porozumět a aplikovat firemní strategii v nákupu).</t>
  </si>
  <si>
    <t>Úroveň vzdělání nákupčích.</t>
  </si>
  <si>
    <t>Sledujeme nové technologie v oblastech důležitých pro naše zákazníky, naše interní procesy nebo které (potenciálně) řeší konkrétní problémy, kterým čelíme.</t>
  </si>
  <si>
    <t>Sledujeme technologie, které jsou potenciálně hrozbou pro naše výrobky nebo pro náš obchodní model.</t>
  </si>
  <si>
    <t xml:space="preserve">Hledáme, spolupracujeme a rozvíjíme inovativní dodavatele. </t>
  </si>
  <si>
    <t>Inovace a technologie získáváme díky široké paletě zdrojů: uživatelé, zákazníci, dodavatelé, odborná veřejnost, futurologové.</t>
  </si>
  <si>
    <t>Hledáme technologie, které vhodně doplňují náš současný  vývoj nebo firemní strategii.</t>
  </si>
  <si>
    <t>Sledování nových technologií je záležitostí všech pracovníků nákupu.</t>
  </si>
  <si>
    <t>Průměr</t>
  </si>
  <si>
    <t>Zcela nedostatečné (0)</t>
  </si>
  <si>
    <t xml:space="preserve">Dostatečné (1) </t>
  </si>
  <si>
    <t>Průměrné (2)</t>
  </si>
  <si>
    <t>Nadprůměrné (3)</t>
  </si>
  <si>
    <t>Expertní (4)</t>
  </si>
  <si>
    <r>
      <t xml:space="preserve">Při konfiguraci hodnotového řetězce zohledňuji i druhou a další </t>
    </r>
    <r>
      <rPr>
        <b/>
        <sz val="11"/>
        <rFont val="Calibri"/>
        <family val="2"/>
        <charset val="238"/>
        <scheme val="minor"/>
      </rPr>
      <t>úrovně dodavatelského řetězce</t>
    </r>
    <r>
      <rPr>
        <sz val="11"/>
        <rFont val="Calibri"/>
        <family val="2"/>
        <charset val="238"/>
        <scheme val="minor"/>
      </rPr>
      <t xml:space="preserve"> (tzn. dodavatele dodavatelů). </t>
    </r>
  </si>
  <si>
    <r>
      <t xml:space="preserve">Znám principy </t>
    </r>
    <r>
      <rPr>
        <b/>
        <sz val="11"/>
        <rFont val="Calibri"/>
        <family val="2"/>
        <charset val="238"/>
        <scheme val="minor"/>
      </rPr>
      <t>agilního řízen</t>
    </r>
    <r>
      <rPr>
        <sz val="11"/>
        <rFont val="Calibri"/>
        <family val="2"/>
        <charset val="238"/>
        <scheme val="minor"/>
      </rPr>
      <t xml:space="preserve">í (nákupních) projektů. </t>
    </r>
  </si>
  <si>
    <r>
      <t xml:space="preserve">Při analýze dat využívám </t>
    </r>
    <r>
      <rPr>
        <b/>
        <sz val="11"/>
        <rFont val="Calibri"/>
        <family val="2"/>
        <charset val="238"/>
        <scheme val="minor"/>
      </rPr>
      <t>predikční analytické nástroje</t>
    </r>
    <r>
      <rPr>
        <sz val="11"/>
        <rFont val="Calibri"/>
        <family val="2"/>
        <charset val="238"/>
        <scheme val="minor"/>
      </rPr>
      <t xml:space="preserve"> (např. časové řady, scénáře, extrapolaci, strojové učení).</t>
    </r>
  </si>
  <si>
    <r>
      <t xml:space="preserve">K analýze nákupních dat využívám </t>
    </r>
    <r>
      <rPr>
        <b/>
        <sz val="11"/>
        <rFont val="Calibri"/>
        <family val="2"/>
        <charset val="238"/>
        <scheme val="minor"/>
      </rPr>
      <t>statistické metody a modely</t>
    </r>
    <r>
      <rPr>
        <sz val="11"/>
        <rFont val="Calibri"/>
        <family val="2"/>
        <charset val="238"/>
        <scheme val="minor"/>
      </rPr>
      <t xml:space="preserve"> (např. regresní analýza, ekonometrické modely) </t>
    </r>
  </si>
  <si>
    <r>
      <t xml:space="preserve">Rozumím principům </t>
    </r>
    <r>
      <rPr>
        <b/>
        <sz val="11"/>
        <rFont val="Calibri"/>
        <family val="2"/>
        <charset val="238"/>
        <scheme val="minor"/>
      </rPr>
      <t>analýzy Big-Data</t>
    </r>
    <r>
      <rPr>
        <sz val="11"/>
        <rFont val="Calibri"/>
        <family val="2"/>
        <charset val="238"/>
        <scheme val="minor"/>
      </rPr>
      <t xml:space="preserve"> pro řízení dodavatelského řetězce. </t>
    </r>
  </si>
  <si>
    <r>
      <t xml:space="preserve">Využívám nástroje, které v rámci řízení dodavatelského řetězce </t>
    </r>
    <r>
      <rPr>
        <b/>
        <sz val="11"/>
        <rFont val="Calibri"/>
        <family val="2"/>
        <charset val="238"/>
        <scheme val="minor"/>
      </rPr>
      <t xml:space="preserve">umožňují sdílet informace v reálném čase. </t>
    </r>
  </si>
  <si>
    <r>
      <t xml:space="preserve">Využívám nástroje </t>
    </r>
    <r>
      <rPr>
        <b/>
        <sz val="11"/>
        <rFont val="Calibri"/>
        <family val="2"/>
        <charset val="238"/>
        <scheme val="minor"/>
      </rPr>
      <t xml:space="preserve">Enterprise 2.0 </t>
    </r>
    <r>
      <rPr>
        <sz val="11"/>
        <rFont val="Calibri"/>
        <family val="2"/>
        <charset val="238"/>
        <scheme val="minor"/>
      </rPr>
      <t>(komunikace prostřednictvím sociálních médií) pro aktivní sdílení informací se zainteresovanými stranami.</t>
    </r>
  </si>
  <si>
    <r>
      <t xml:space="preserve">Aktivně se zapojuji do procesů spojených s vývojem nových produktů nebo služeb, hledám možnosti inovovat a vytvářím příhodné podmínky pro </t>
    </r>
    <r>
      <rPr>
        <b/>
        <sz val="11"/>
        <rFont val="Calibri"/>
        <family val="2"/>
        <charset val="238"/>
        <scheme val="minor"/>
      </rPr>
      <t>rozvoj nákupních inovací</t>
    </r>
    <r>
      <rPr>
        <sz val="11"/>
        <rFont val="Calibri"/>
        <family val="2"/>
        <charset val="238"/>
        <scheme val="minor"/>
      </rPr>
      <t>.</t>
    </r>
  </si>
  <si>
    <r>
      <t xml:space="preserve">Rozumím potenciálu tzv. </t>
    </r>
    <r>
      <rPr>
        <b/>
        <sz val="11"/>
        <rFont val="Calibri"/>
        <family val="2"/>
        <charset val="238"/>
        <scheme val="minor"/>
      </rPr>
      <t>Smart contract</t>
    </r>
    <r>
      <rPr>
        <sz val="11"/>
        <rFont val="Calibri"/>
        <family val="2"/>
        <charset val="238"/>
        <scheme val="minor"/>
      </rPr>
      <t xml:space="preserve"> (Transakční protokol, který se autonomně aktivuje na základě předem určených pravidel.)</t>
    </r>
  </si>
  <si>
    <r>
      <t xml:space="preserve">V rámci řízení dodavatelského řetězce využívám principu </t>
    </r>
    <r>
      <rPr>
        <b/>
        <sz val="11"/>
        <rFont val="Calibri"/>
        <family val="2"/>
        <charset val="238"/>
        <scheme val="minor"/>
      </rPr>
      <t>Internetu věcí</t>
    </r>
    <r>
      <rPr>
        <sz val="11"/>
        <rFont val="Calibri"/>
        <family val="2"/>
        <charset val="238"/>
        <scheme val="minor"/>
      </rPr>
      <t xml:space="preserve"> (Internet of things). </t>
    </r>
  </si>
  <si>
    <r>
      <t xml:space="preserve">V rámci řízení dodavatelského řetězce využívám technologii </t>
    </r>
    <r>
      <rPr>
        <b/>
        <sz val="11"/>
        <rFont val="Calibri"/>
        <family val="2"/>
        <charset val="238"/>
        <scheme val="minor"/>
      </rPr>
      <t>Umělé inteligence</t>
    </r>
    <r>
      <rPr>
        <sz val="11"/>
        <rFont val="Calibri"/>
        <family val="2"/>
        <charset val="238"/>
        <scheme val="minor"/>
      </rPr>
      <t xml:space="preserve"> (Artificial intelligence).</t>
    </r>
  </si>
  <si>
    <r>
      <t xml:space="preserve">V rámci řízení dodavatelského řetězce využívám </t>
    </r>
    <r>
      <rPr>
        <b/>
        <sz val="11"/>
        <rFont val="Calibri"/>
        <family val="2"/>
        <charset val="238"/>
        <scheme val="minor"/>
      </rPr>
      <t>Virtuální realitu</t>
    </r>
    <r>
      <rPr>
        <sz val="11"/>
        <rFont val="Calibri"/>
        <family val="2"/>
        <charset val="238"/>
        <scheme val="minor"/>
      </rPr>
      <t xml:space="preserve">. </t>
    </r>
  </si>
  <si>
    <r>
      <t xml:space="preserve">V rámci řízení dodavatelského řetězce využívám </t>
    </r>
    <r>
      <rPr>
        <b/>
        <sz val="11"/>
        <rFont val="Calibri"/>
        <family val="2"/>
        <charset val="238"/>
        <scheme val="minor"/>
      </rPr>
      <t>Senzory</t>
    </r>
    <r>
      <rPr>
        <sz val="11"/>
        <rFont val="Calibri"/>
        <family val="2"/>
        <charset val="238"/>
        <scheme val="minor"/>
      </rPr>
      <t xml:space="preserve"> k získávání dat. </t>
    </r>
  </si>
  <si>
    <r>
      <t xml:space="preserve">V rámci řízení dodavatelského řetězce využívám </t>
    </r>
    <r>
      <rPr>
        <b/>
        <sz val="11"/>
        <rFont val="Calibri"/>
        <family val="2"/>
        <charset val="238"/>
        <scheme val="minor"/>
      </rPr>
      <t>Cyber tracking</t>
    </r>
    <r>
      <rPr>
        <sz val="11"/>
        <rFont val="Calibri"/>
        <family val="2"/>
        <charset val="238"/>
        <scheme val="minor"/>
      </rPr>
      <t xml:space="preserve"> (pro sledování a zabezpečení dat). </t>
    </r>
  </si>
  <si>
    <r>
      <t xml:space="preserve">V rámci řízení dodavatelského řetězce využívám principy </t>
    </r>
    <r>
      <rPr>
        <b/>
        <sz val="11"/>
        <rFont val="Calibri"/>
        <family val="2"/>
        <charset val="238"/>
        <scheme val="minor"/>
      </rPr>
      <t>Aditivní výroby</t>
    </r>
    <r>
      <rPr>
        <sz val="11"/>
        <rFont val="Calibri"/>
        <family val="2"/>
        <charset val="238"/>
        <scheme val="minor"/>
      </rPr>
      <t xml:space="preserve"> (např. 3D tisk).</t>
    </r>
  </si>
  <si>
    <r>
      <t xml:space="preserve">V rámci řízení dodavatelského řetězce využívám </t>
    </r>
    <r>
      <rPr>
        <b/>
        <sz val="11"/>
        <rFont val="Calibri"/>
        <family val="2"/>
        <charset val="238"/>
        <scheme val="minor"/>
      </rPr>
      <t xml:space="preserve">Samořídící (autonomní) jednotky. </t>
    </r>
  </si>
  <si>
    <t>Analogový, převážně papírový nákup, 
minimální využití dat, 
bez povědomí či plánu, jak využít digitální technologie v nákupu, 
nákupčím i manažerům chybí znalosti i dovednosti v oblasti digitálního nákupu.</t>
  </si>
  <si>
    <t>Spousta dat je již digitalizovaná, ale nejsou vhodně využívány,
zavedeny některé základní digitální nákupní procesy, ale spíše jako vedlejší produkt elektronizace firemních procesů, 
nákupčí mají základní znalosti v oblasti digitálního nákupu,
management si uvědomuje potenciál digitální transformace nákupu, ale obvykle neví jak a není to priorita.</t>
  </si>
  <si>
    <t>Sbíráme a analyzujeme data, jaká potřebujeme, nebo si to myslíme,
digitalizovali jsme klíčové operativní procesy, většinou na ad-hoc bázi, v některých e-nástrojích jsme pokročilí v jiným úplní začátečníci, 
nákupčí umí existující nástroje dobře používat, ale netlačí se do dalších inovací, trochu žijeme z podstaty,  
tušíme, jaké možnosti digitální technologie nákupu nabízejí, ale chybí nám jasná strategie, zdroje i někdo, kdo by změnu prosadil.</t>
  </si>
  <si>
    <t xml:space="preserve">Navíc k předchozí úrovni jsme zvládli vhodně nastavit spolupráci lidí s technologiemi, tzn. kdy rozhodují lidé, kdy společně a kdy vše řídí stroje,
intenzivně sdílíme data v rámci hodnotového řetězce, 
máme rozsáhlé know-how v oblasti digitálních technologií a systematicky je rozvíjíme a implementujeme, 
považujeme digitální nákup za zdroj konkurenční výhody a alokujeme mu příslušné zdroje. </t>
  </si>
  <si>
    <t xml:space="preserve">Navíc k předchozí úrovni se nám podařilo nákup vhodně integrovat v rámci  hodnotového řetězce firmy. Digitální technologie se stávají prostředkem jak zvýšit konkurenční výhodu z hlediska efektivity i přidané hodnoty pro konečného zákazníka,
Naplňuje se vize digitální transformace společnosti. </t>
  </si>
  <si>
    <t>Ohodnoťte současnou a očekávanou úroveň digitální zralosti své nákupní organizace. Kde vidíte hlavní příležitosti a bariéry?</t>
  </si>
  <si>
    <t>Digitální příkop mezi operativní a strategickou transformací nákupu</t>
  </si>
  <si>
    <t xml:space="preserve">Absorpční kapacita firmy  </t>
  </si>
  <si>
    <t>Máme kompetentní manažery pro realizaci digitální strategie.</t>
  </si>
  <si>
    <t xml:space="preserve">Na všech úrovních řízení investujeme do vzdělávání v digitálních technologiích a nástrojích. </t>
  </si>
  <si>
    <t>Svou digitální vizi jasně komunikujeme interně i externě .</t>
  </si>
  <si>
    <t>Digitální strategie je navržená a sladěná na úrovni firmy ne pouze jednotlivých oddělení.</t>
  </si>
  <si>
    <t>Expertní digitální dovednosti nalezneme ve všech odděleních.</t>
  </si>
  <si>
    <t>Nákup společně s odbornými útvary vytváří strategii a harmonogram zavádění digitálních technologií.</t>
  </si>
  <si>
    <t>Do nákupního procesu zavádíme technologie, které zvyšují rychlost a flexibilitu a snižují operativu.</t>
  </si>
  <si>
    <t>Zavádíme technologie, které zlepšují klíčové strategické cíle firmy.</t>
  </si>
  <si>
    <t>Získané zkušenosti obohacují digitální strategii nákupu.</t>
  </si>
  <si>
    <t>do jaké míry sdílejí zaměstnanci nápady mezi sebou.</t>
  </si>
  <si>
    <t>ohodnoťte jednotlivé aspekty. Do řádku vepište vždy číslo od 0 do 4.</t>
  </si>
  <si>
    <t xml:space="preserve">
Existuje jasná, schválená a smysluplná digitální strategie nákupu,
Intenzivně data interně využíváme, ale příliš externě nesdílíme, 
na operativní úrovni už jsme "vše" elektronizovali a nesměle nakukujeme do strategických e-nástrojů a technologií, slušně je elektronizovaná i spolupráce v rámci společnosti, 
vzděláváme nákupčí a digitální transformace se těší jejich podpoře i podpoře vedení, 
rozumíme digitálním technologiím, máme potřebné know-how i zdroje.</t>
  </si>
  <si>
    <r>
      <t xml:space="preserve">Rozumím potenciálu konceptu </t>
    </r>
    <r>
      <rPr>
        <b/>
        <sz val="11"/>
        <rFont val="Calibri"/>
        <family val="2"/>
        <charset val="238"/>
        <scheme val="minor"/>
      </rPr>
      <t>Blockchainu</t>
    </r>
    <r>
      <rPr>
        <sz val="11"/>
        <rFont val="Calibri"/>
        <family val="2"/>
        <charset val="238"/>
        <scheme val="minor"/>
      </rPr>
      <t xml:space="preserve"> (tzn. všemi účastníky sdílený řetězec kryptograficky chráněných, zpětně nezměnitelných transakčních záznamů vytvářející tzv. distribuovanou a decentralizovanou účetní knihu).</t>
    </r>
  </si>
  <si>
    <t>Zdroj: adaptováno dle Gill a VanBoskirk, 2016, 
a dle https://www.digitalskillsaccelerator.eu</t>
  </si>
  <si>
    <t>Upraveno a rozšířeno dle: Kauppi a kol. 2013, Alam a McNaughton, 2007.</t>
  </si>
  <si>
    <t>Zdroj: adaptováno a rozšířeno dle Gill a VanBoskirk, 2016, 
a dle https://www.digitalskillsaccelerator.eu</t>
  </si>
  <si>
    <t>Zdroj: vytvořeno na základě systemativkého přehledu literatury nákupu 4.0 ve spolupráci Sopóci a Vašek,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</si>
</sst>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wrapText="1"/>
    </xf>
    <xf numFmtId="0" fontId="1" fillId="4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6" xfId="0" applyBorder="1"/>
    <xf numFmtId="0" fontId="0" fillId="3" borderId="7" xfId="0" applyFill="1" applyBorder="1" applyAlignment="1">
      <alignment wrapText="1"/>
    </xf>
    <xf numFmtId="0" fontId="0" fillId="0" borderId="8" xfId="0" applyBorder="1"/>
    <xf numFmtId="0" fontId="1" fillId="4" borderId="9" xfId="0" applyFont="1" applyFill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17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9" xfId="0" applyFont="1" applyBorder="1"/>
    <xf numFmtId="0" fontId="5" fillId="0" borderId="5" xfId="0" applyFont="1" applyBorder="1"/>
    <xf numFmtId="0" fontId="5" fillId="0" borderId="7" xfId="0" applyFont="1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" xfId="0" applyBorder="1"/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4" borderId="6" xfId="0" applyFill="1" applyBorder="1" applyAlignment="1">
      <alignment horizontal="center" wrapText="1"/>
    </xf>
    <xf numFmtId="0" fontId="0" fillId="2" borderId="6" xfId="0" applyFill="1" applyBorder="1"/>
    <xf numFmtId="0" fontId="0" fillId="2" borderId="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0" fillId="0" borderId="23" xfId="0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8" fillId="3" borderId="5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2" borderId="1" xfId="0" applyFill="1" applyBorder="1"/>
    <xf numFmtId="0" fontId="9" fillId="3" borderId="5" xfId="0" applyFon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1" fillId="5" borderId="9" xfId="0" applyFont="1" applyFill="1" applyBorder="1"/>
    <xf numFmtId="0" fontId="0" fillId="5" borderId="2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2" borderId="25" xfId="0" applyFill="1" applyBorder="1"/>
    <xf numFmtId="0" fontId="1" fillId="5" borderId="9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5" borderId="13" xfId="0" applyFill="1" applyBorder="1" applyAlignment="1">
      <alignment horizontal="center" wrapText="1"/>
    </xf>
    <xf numFmtId="0" fontId="0" fillId="2" borderId="14" xfId="0" applyFill="1" applyBorder="1"/>
    <xf numFmtId="0" fontId="0" fillId="2" borderId="15" xfId="0" applyFill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'Akceptace e-nástroje'!$E$8:$E$11</c:f>
              <c:strCache>
                <c:ptCount val="4"/>
                <c:pt idx="0">
                  <c:v>Funkčnost</c:v>
                </c:pt>
                <c:pt idx="1">
                  <c:v>Užitečnost</c:v>
                </c:pt>
                <c:pt idx="2">
                  <c:v>Postoj</c:v>
                </c:pt>
                <c:pt idx="3">
                  <c:v>Záměr používat:</c:v>
                </c:pt>
              </c:strCache>
            </c:strRef>
          </c:cat>
          <c:val>
            <c:numRef>
              <c:f>'Akceptace e-nástroje'!$F$8:$F$11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7-4924-99A6-9D49D3696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971728"/>
        <c:axId val="451474696"/>
      </c:radarChart>
      <c:catAx>
        <c:axId val="84197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1474696"/>
        <c:crosses val="autoZero"/>
        <c:auto val="1"/>
        <c:lblAlgn val="ctr"/>
        <c:lblOffset val="100"/>
        <c:noMultiLvlLbl val="0"/>
      </c:catAx>
      <c:valAx>
        <c:axId val="45147469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197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'Digitální připravenost nákupu'!$F$12</c:f>
              <c:strCache>
                <c:ptCount val="1"/>
                <c:pt idx="0">
                  <c:v>Digitální připravenost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'Digitální připravenost nákupu'!$E$13:$E$17</c:f>
              <c:strCache>
                <c:ptCount val="5"/>
                <c:pt idx="0">
                  <c:v>Kompetence zaměstnanců </c:v>
                </c:pt>
                <c:pt idx="1">
                  <c:v>Firemní kultura</c:v>
                </c:pt>
                <c:pt idx="2">
                  <c:v>Organizační struktura  </c:v>
                </c:pt>
                <c:pt idx="3">
                  <c:v>Technologie</c:v>
                </c:pt>
                <c:pt idx="4">
                  <c:v>Řízení a měření výkonosti</c:v>
                </c:pt>
              </c:strCache>
            </c:strRef>
          </c:cat>
          <c:val>
            <c:numRef>
              <c:f>'Digitální připravenost nákupu'!$F$13:$F$17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A-4B8C-BD33-E5C28DFC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635856"/>
        <c:axId val="576636840"/>
      </c:radarChart>
      <c:catAx>
        <c:axId val="5766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6636840"/>
        <c:crosses val="autoZero"/>
        <c:auto val="1"/>
        <c:lblAlgn val="ctr"/>
        <c:lblOffset val="100"/>
        <c:noMultiLvlLbl val="0"/>
      </c:catAx>
      <c:valAx>
        <c:axId val="576636840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766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'Absorpční kapacita mé firmy'!$J$5:$J$9</c:f>
              <c:strCache>
                <c:ptCount val="5"/>
                <c:pt idx="0">
                  <c:v>Znalosti a dovednosti nákupčích </c:v>
                </c:pt>
                <c:pt idx="1">
                  <c:v>Znalosti a dovednosti manažerů nákupu</c:v>
                </c:pt>
                <c:pt idx="2">
                  <c:v>Komunikační síť</c:v>
                </c:pt>
                <c:pt idx="3">
                  <c:v>Atmosféra ve firmě</c:v>
                </c:pt>
                <c:pt idx="4">
                  <c:v>Technologický radar </c:v>
                </c:pt>
              </c:strCache>
            </c:strRef>
          </c:cat>
          <c:val>
            <c:numRef>
              <c:f>'Absorpční kapacita mé firmy'!$K$5:$K$9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8-4BD1-A701-FFF7E30A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170960"/>
        <c:axId val="450172928"/>
      </c:radarChart>
      <c:catAx>
        <c:axId val="4501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72928"/>
        <c:crosses val="autoZero"/>
        <c:auto val="1"/>
        <c:lblAlgn val="ctr"/>
        <c:lblOffset val="100"/>
        <c:noMultiLvlLbl val="0"/>
      </c:catAx>
      <c:valAx>
        <c:axId val="45017292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0170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4</xdr:row>
      <xdr:rowOff>84666</xdr:rowOff>
    </xdr:from>
    <xdr:to>
      <xdr:col>9</xdr:col>
      <xdr:colOff>412750</xdr:colOff>
      <xdr:row>15</xdr:row>
      <xdr:rowOff>138642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EB610E-F768-434A-9252-FCFF55E21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211667</xdr:colOff>
      <xdr:row>6</xdr:row>
      <xdr:rowOff>327024</xdr:rowOff>
    </xdr:from>
    <xdr:to>
      <xdr:col>7</xdr:col>
      <xdr:colOff>332316</xdr:colOff>
      <xdr:row>22</xdr:row>
      <xdr:rowOff>361950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017BAA-EED1-45CE-81FB-70ABF4605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174625</xdr:colOff>
      <xdr:row>2</xdr:row>
      <xdr:rowOff>295276</xdr:rowOff>
    </xdr:from>
    <xdr:to>
      <xdr:col>14</xdr:col>
      <xdr:colOff>391584</xdr:colOff>
      <xdr:row>17</xdr:row>
      <xdr:rowOff>254000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F96F39-A071-405E-855B-5A71D3EC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F0FA-8490-4598-9F67-A4284D196BCB}">
  <dimension ref="A1:C11"/>
  <sheetViews>
    <sheetView view="pageBreakPreview" topLeftCell="A9" zoomScale="90" zoomScaleNormal="100" zoomScaleSheetLayoutView="90" workbookViewId="0">
      <selection activeCell="A13" sqref="A13"/>
    </sheetView>
  </sheetViews>
  <sheetFormatPr defaultRowHeight="14.5" x14ac:dyDescent="0.35"/>
  <cols>
    <col min="1" max="1" width="26" bestFit="1" customWidth="1"/>
    <col min="2" max="2" width="64.54296875" customWidth="1"/>
    <col min="3" max="3" width="98.6328125" customWidth="1"/>
  </cols>
  <sheetData>
    <row r="1" spans="1:3" ht="38" customHeight="1" x14ac:dyDescent="0.7">
      <c r="A1" s="19" t="s">
        <v>42</v>
      </c>
      <c r="B1" s="61"/>
      <c r="C1" s="60" t="s">
        <v>145</v>
      </c>
    </row>
    <row r="2" spans="1:3" ht="15" thickBot="1" x14ac:dyDescent="0.4"/>
    <row r="3" spans="1:3" ht="28" customHeight="1" thickBot="1" x14ac:dyDescent="0.5">
      <c r="A3" s="62" t="s">
        <v>41</v>
      </c>
      <c r="B3" s="63"/>
      <c r="C3" s="64"/>
    </row>
    <row r="4" spans="1:3" ht="80" customHeight="1" thickBot="1" x14ac:dyDescent="0.6">
      <c r="A4" s="20" t="s">
        <v>34</v>
      </c>
      <c r="B4" s="23" t="s">
        <v>140</v>
      </c>
      <c r="C4" s="26"/>
    </row>
    <row r="5" spans="1:3" ht="97" customHeight="1" thickBot="1" x14ac:dyDescent="0.6">
      <c r="A5" s="21" t="s">
        <v>35</v>
      </c>
      <c r="B5" s="24" t="s">
        <v>141</v>
      </c>
      <c r="C5" s="26"/>
    </row>
    <row r="6" spans="1:3" ht="114.5" customHeight="1" thickBot="1" x14ac:dyDescent="0.6">
      <c r="A6" s="21" t="s">
        <v>36</v>
      </c>
      <c r="B6" s="24" t="s">
        <v>142</v>
      </c>
      <c r="C6" s="26"/>
    </row>
    <row r="7" spans="1:3" ht="20" customHeight="1" thickBot="1" x14ac:dyDescent="0.5">
      <c r="A7" s="65" t="s">
        <v>146</v>
      </c>
      <c r="B7" s="66"/>
      <c r="C7" s="67"/>
    </row>
    <row r="8" spans="1:3" ht="128" customHeight="1" thickBot="1" x14ac:dyDescent="0.6">
      <c r="A8" s="21" t="s">
        <v>39</v>
      </c>
      <c r="B8" s="24" t="s">
        <v>159</v>
      </c>
      <c r="C8" s="26"/>
    </row>
    <row r="9" spans="1:3" ht="111.5" customHeight="1" thickBot="1" x14ac:dyDescent="0.6">
      <c r="A9" s="21" t="s">
        <v>37</v>
      </c>
      <c r="B9" s="24" t="s">
        <v>143</v>
      </c>
      <c r="C9" s="26"/>
    </row>
    <row r="10" spans="1:3" ht="80" customHeight="1" thickBot="1" x14ac:dyDescent="0.6">
      <c r="A10" s="22" t="s">
        <v>38</v>
      </c>
      <c r="B10" s="25" t="s">
        <v>144</v>
      </c>
      <c r="C10" s="26"/>
    </row>
    <row r="11" spans="1:3" x14ac:dyDescent="0.35">
      <c r="C11" t="s">
        <v>40</v>
      </c>
    </row>
  </sheetData>
  <mergeCells count="2">
    <mergeCell ref="A3:C3"/>
    <mergeCell ref="A7:C7"/>
  </mergeCells>
  <pageMargins left="0.7" right="0.7" top="0.78740157499999996" bottom="0.78740157499999996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5594-A81B-4F17-96C7-FFAD10A67858}">
  <dimension ref="A1:J22"/>
  <sheetViews>
    <sheetView view="pageBreakPreview" zoomScale="60" zoomScaleNormal="100" workbookViewId="0">
      <selection activeCell="A22" sqref="A22:J22"/>
    </sheetView>
  </sheetViews>
  <sheetFormatPr defaultRowHeight="14.5" x14ac:dyDescent="0.35"/>
  <cols>
    <col min="1" max="1" width="52.453125" customWidth="1"/>
    <col min="2" max="2" width="10.7265625" customWidth="1"/>
  </cols>
  <sheetData>
    <row r="1" spans="1:6" ht="26" x14ac:dyDescent="0.6">
      <c r="A1" s="18" t="s">
        <v>80</v>
      </c>
    </row>
    <row r="2" spans="1:6" ht="10" customHeight="1" x14ac:dyDescent="0.6">
      <c r="A2" s="18"/>
    </row>
    <row r="3" spans="1:6" ht="43.5" customHeight="1" x14ac:dyDescent="0.35">
      <c r="A3" s="68" t="s">
        <v>81</v>
      </c>
      <c r="B3" s="68"/>
    </row>
    <row r="4" spans="1:6" x14ac:dyDescent="0.35">
      <c r="A4" s="1"/>
    </row>
    <row r="5" spans="1:6" x14ac:dyDescent="0.35">
      <c r="A5" s="4" t="s">
        <v>76</v>
      </c>
      <c r="B5" s="29">
        <f>SUM(B6:B8)</f>
        <v>0</v>
      </c>
    </row>
    <row r="6" spans="1:6" x14ac:dyDescent="0.35">
      <c r="A6" s="5" t="s">
        <v>78</v>
      </c>
      <c r="B6" s="30"/>
    </row>
    <row r="7" spans="1:6" ht="29" x14ac:dyDescent="0.35">
      <c r="A7" s="5" t="s">
        <v>77</v>
      </c>
      <c r="B7" s="30"/>
    </row>
    <row r="8" spans="1:6" ht="29" x14ac:dyDescent="0.35">
      <c r="A8" s="5" t="s">
        <v>79</v>
      </c>
      <c r="B8" s="30"/>
      <c r="E8" t="str">
        <f>A5</f>
        <v>Funkčnost</v>
      </c>
      <c r="F8">
        <f>B5</f>
        <v>0</v>
      </c>
    </row>
    <row r="9" spans="1:6" x14ac:dyDescent="0.35">
      <c r="A9" s="4" t="s">
        <v>64</v>
      </c>
      <c r="B9" s="29">
        <f>SUM(B10:B12)</f>
        <v>0</v>
      </c>
      <c r="E9" t="str">
        <f>A9</f>
        <v>Užitečnost</v>
      </c>
      <c r="F9">
        <f>B9</f>
        <v>0</v>
      </c>
    </row>
    <row r="10" spans="1:6" x14ac:dyDescent="0.35">
      <c r="A10" s="5" t="s">
        <v>67</v>
      </c>
      <c r="B10" s="30"/>
      <c r="E10" t="str">
        <f>A13</f>
        <v>Postoj</v>
      </c>
      <c r="F10">
        <f>B13</f>
        <v>0</v>
      </c>
    </row>
    <row r="11" spans="1:6" ht="29" x14ac:dyDescent="0.35">
      <c r="A11" s="5" t="s">
        <v>68</v>
      </c>
      <c r="B11" s="30"/>
      <c r="E11" t="str">
        <f>A17</f>
        <v>Záměr používat:</v>
      </c>
      <c r="F11">
        <f>B17</f>
        <v>0</v>
      </c>
    </row>
    <row r="12" spans="1:6" ht="29" x14ac:dyDescent="0.35">
      <c r="A12" s="5" t="s">
        <v>69</v>
      </c>
      <c r="B12" s="30"/>
    </row>
    <row r="13" spans="1:6" x14ac:dyDescent="0.35">
      <c r="A13" s="4" t="s">
        <v>65</v>
      </c>
      <c r="B13" s="29">
        <f>SUM(B14:B16)</f>
        <v>0</v>
      </c>
    </row>
    <row r="14" spans="1:6" x14ac:dyDescent="0.35">
      <c r="A14" s="40" t="s">
        <v>70</v>
      </c>
      <c r="B14" s="30"/>
    </row>
    <row r="15" spans="1:6" ht="29" x14ac:dyDescent="0.35">
      <c r="A15" s="40" t="s">
        <v>71</v>
      </c>
      <c r="B15" s="30"/>
    </row>
    <row r="16" spans="1:6" ht="29" x14ac:dyDescent="0.35">
      <c r="A16" s="41" t="s">
        <v>73</v>
      </c>
      <c r="B16" s="42"/>
    </row>
    <row r="17" spans="1:10" x14ac:dyDescent="0.35">
      <c r="A17" s="4" t="s">
        <v>66</v>
      </c>
      <c r="B17" s="29">
        <f>SUM(B18:B20)</f>
        <v>0</v>
      </c>
    </row>
    <row r="18" spans="1:10" ht="29" x14ac:dyDescent="0.35">
      <c r="A18" s="43" t="s">
        <v>74</v>
      </c>
      <c r="B18" s="30"/>
    </row>
    <row r="19" spans="1:10" ht="29" x14ac:dyDescent="0.35">
      <c r="A19" s="43" t="s">
        <v>72</v>
      </c>
      <c r="B19" s="30"/>
    </row>
    <row r="20" spans="1:10" ht="29" x14ac:dyDescent="0.35">
      <c r="A20" s="40" t="s">
        <v>75</v>
      </c>
      <c r="B20" s="30"/>
    </row>
    <row r="22" spans="1:10" ht="31" customHeight="1" x14ac:dyDescent="0.35">
      <c r="A22" s="69" t="s">
        <v>99</v>
      </c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2">
    <mergeCell ref="A3:B3"/>
    <mergeCell ref="A22:J22"/>
  </mergeCells>
  <pageMargins left="0.7" right="0.7" top="0.78740157499999996" bottom="0.78740157499999996" header="0.3" footer="0.3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DBC1-0349-42FC-84F7-AD9B11883675}">
  <dimension ref="A1:F48"/>
  <sheetViews>
    <sheetView view="pageBreakPreview" topLeftCell="A38" zoomScaleNormal="100" zoomScaleSheetLayoutView="100" workbookViewId="0">
      <selection activeCell="A49" sqref="A49"/>
    </sheetView>
  </sheetViews>
  <sheetFormatPr defaultRowHeight="14.5" x14ac:dyDescent="0.35"/>
  <cols>
    <col min="1" max="1" width="52" style="1" customWidth="1"/>
    <col min="2" max="2" width="17.453125" customWidth="1"/>
    <col min="4" max="4" width="9.54296875" customWidth="1"/>
    <col min="5" max="5" width="22.81640625" customWidth="1"/>
    <col min="6" max="6" width="31.6328125" customWidth="1"/>
  </cols>
  <sheetData>
    <row r="1" spans="1:6" ht="23.5" x14ac:dyDescent="0.55000000000000004">
      <c r="A1" s="27" t="s">
        <v>43</v>
      </c>
      <c r="E1" s="28" t="s">
        <v>43</v>
      </c>
    </row>
    <row r="2" spans="1:6" ht="15" thickBot="1" x14ac:dyDescent="0.4"/>
    <row r="3" spans="1:6" x14ac:dyDescent="0.35">
      <c r="A3" s="56" t="s">
        <v>31</v>
      </c>
      <c r="B3" s="3"/>
    </row>
    <row r="4" spans="1:6" x14ac:dyDescent="0.35">
      <c r="A4" s="4" t="s">
        <v>29</v>
      </c>
      <c r="B4" s="29">
        <f>SUM(B5:B11)</f>
        <v>0</v>
      </c>
    </row>
    <row r="5" spans="1:6" x14ac:dyDescent="0.35">
      <c r="A5" s="5" t="s">
        <v>3</v>
      </c>
      <c r="B5" s="30"/>
    </row>
    <row r="6" spans="1:6" ht="29" x14ac:dyDescent="0.35">
      <c r="A6" s="5" t="s">
        <v>4</v>
      </c>
      <c r="B6" s="30"/>
    </row>
    <row r="7" spans="1:6" ht="29" x14ac:dyDescent="0.35">
      <c r="A7" s="5" t="s">
        <v>5</v>
      </c>
      <c r="B7" s="30"/>
    </row>
    <row r="8" spans="1:6" x14ac:dyDescent="0.35">
      <c r="A8" s="5" t="s">
        <v>6</v>
      </c>
      <c r="B8" s="30"/>
    </row>
    <row r="9" spans="1:6" ht="19.5" customHeight="1" x14ac:dyDescent="0.35">
      <c r="A9" s="5" t="s">
        <v>7</v>
      </c>
      <c r="B9" s="30"/>
    </row>
    <row r="10" spans="1:6" ht="29" x14ac:dyDescent="0.35">
      <c r="A10" s="5" t="s">
        <v>8</v>
      </c>
      <c r="B10" s="30"/>
    </row>
    <row r="11" spans="1:6" ht="15" thickBot="1" x14ac:dyDescent="0.4">
      <c r="A11" s="7" t="s">
        <v>9</v>
      </c>
      <c r="B11" s="31"/>
    </row>
    <row r="12" spans="1:6" ht="15" thickBot="1" x14ac:dyDescent="0.4">
      <c r="E12" s="10"/>
      <c r="F12" s="13" t="s">
        <v>33</v>
      </c>
    </row>
    <row r="13" spans="1:6" x14ac:dyDescent="0.35">
      <c r="A13" s="9" t="s">
        <v>0</v>
      </c>
      <c r="B13" s="29">
        <f>SUM(B14:B20)</f>
        <v>0</v>
      </c>
      <c r="E13" s="11" t="str">
        <f>A4</f>
        <v xml:space="preserve">Kompetence zaměstnanců </v>
      </c>
      <c r="F13" s="6">
        <f>B4</f>
        <v>0</v>
      </c>
    </row>
    <row r="14" spans="1:6" ht="29" x14ac:dyDescent="0.35">
      <c r="A14" s="5" t="s">
        <v>10</v>
      </c>
      <c r="B14" s="30"/>
      <c r="E14" s="11" t="str">
        <f>A13</f>
        <v>Firemní kultura</v>
      </c>
      <c r="F14" s="6">
        <f>B13</f>
        <v>0</v>
      </c>
    </row>
    <row r="15" spans="1:6" x14ac:dyDescent="0.35">
      <c r="A15" s="5" t="s">
        <v>11</v>
      </c>
      <c r="B15" s="30"/>
      <c r="E15" s="11" t="str">
        <f>A22</f>
        <v xml:space="preserve">Organizační struktura  </v>
      </c>
      <c r="F15" s="6">
        <f>B22</f>
        <v>0</v>
      </c>
    </row>
    <row r="16" spans="1:6" ht="29" x14ac:dyDescent="0.35">
      <c r="A16" s="5" t="s">
        <v>148</v>
      </c>
      <c r="B16" s="30"/>
      <c r="E16" s="11" t="str">
        <f>A31</f>
        <v>Technologie</v>
      </c>
      <c r="F16" s="6">
        <f>B31</f>
        <v>0</v>
      </c>
    </row>
    <row r="17" spans="1:6" ht="29.5" thickBot="1" x14ac:dyDescent="0.4">
      <c r="A17" s="5" t="s">
        <v>149</v>
      </c>
      <c r="B17" s="30"/>
      <c r="E17" s="12" t="str">
        <f>A40</f>
        <v>Řízení a měření výkonosti</v>
      </c>
      <c r="F17" s="8">
        <f>B40</f>
        <v>0</v>
      </c>
    </row>
    <row r="18" spans="1:6" ht="15" thickBot="1" x14ac:dyDescent="0.4">
      <c r="A18" s="5" t="s">
        <v>150</v>
      </c>
      <c r="B18" s="30"/>
      <c r="E18" s="14" t="s">
        <v>32</v>
      </c>
      <c r="F18" s="15">
        <f>SUM(F13:F17)</f>
        <v>0</v>
      </c>
    </row>
    <row r="19" spans="1:6" ht="29" x14ac:dyDescent="0.35">
      <c r="A19" s="5" t="s">
        <v>1</v>
      </c>
      <c r="B19" s="30"/>
    </row>
    <row r="20" spans="1:6" ht="29.5" thickBot="1" x14ac:dyDescent="0.4">
      <c r="A20" s="7" t="s">
        <v>151</v>
      </c>
      <c r="B20" s="31"/>
    </row>
    <row r="21" spans="1:6" ht="15" thickBot="1" x14ac:dyDescent="0.4"/>
    <row r="22" spans="1:6" x14ac:dyDescent="0.35">
      <c r="A22" s="9" t="s">
        <v>30</v>
      </c>
      <c r="B22" s="29">
        <f>SUM(B23:B29)</f>
        <v>0</v>
      </c>
    </row>
    <row r="23" spans="1:6" ht="29" x14ac:dyDescent="0.35">
      <c r="A23" s="5" t="s">
        <v>28</v>
      </c>
      <c r="B23" s="30"/>
    </row>
    <row r="24" spans="1:6" ht="29" x14ac:dyDescent="0.35">
      <c r="A24" s="5" t="s">
        <v>27</v>
      </c>
      <c r="B24" s="30"/>
    </row>
    <row r="25" spans="1:6" x14ac:dyDescent="0.35">
      <c r="A25" s="5" t="s">
        <v>26</v>
      </c>
      <c r="B25" s="30"/>
      <c r="D25" s="16"/>
    </row>
    <row r="26" spans="1:6" ht="29" x14ac:dyDescent="0.35">
      <c r="A26" s="5" t="s">
        <v>152</v>
      </c>
      <c r="B26" s="30"/>
    </row>
    <row r="27" spans="1:6" x14ac:dyDescent="0.35">
      <c r="A27" s="5" t="s">
        <v>25</v>
      </c>
      <c r="B27" s="30"/>
    </row>
    <row r="28" spans="1:6" ht="29" x14ac:dyDescent="0.35">
      <c r="A28" s="5" t="s">
        <v>24</v>
      </c>
      <c r="B28" s="30"/>
    </row>
    <row r="29" spans="1:6" ht="15" thickBot="1" x14ac:dyDescent="0.4">
      <c r="A29" s="7" t="s">
        <v>23</v>
      </c>
      <c r="B29" s="31"/>
    </row>
    <row r="30" spans="1:6" ht="33" customHeight="1" thickBot="1" x14ac:dyDescent="0.4">
      <c r="A30" s="69" t="s">
        <v>161</v>
      </c>
      <c r="B30" s="69"/>
      <c r="C30" s="69"/>
    </row>
    <row r="31" spans="1:6" x14ac:dyDescent="0.35">
      <c r="A31" s="9" t="s">
        <v>2</v>
      </c>
      <c r="B31" s="29">
        <f>SUM(B32:B38)</f>
        <v>0</v>
      </c>
    </row>
    <row r="32" spans="1:6" ht="29" x14ac:dyDescent="0.35">
      <c r="A32" s="5" t="s">
        <v>12</v>
      </c>
      <c r="B32" s="30"/>
    </row>
    <row r="33" spans="1:3" ht="29" x14ac:dyDescent="0.35">
      <c r="A33" s="5" t="s">
        <v>153</v>
      </c>
      <c r="B33" s="30"/>
    </row>
    <row r="34" spans="1:3" ht="29" x14ac:dyDescent="0.35">
      <c r="A34" s="5" t="s">
        <v>13</v>
      </c>
      <c r="B34" s="30"/>
    </row>
    <row r="35" spans="1:3" ht="29" x14ac:dyDescent="0.35">
      <c r="A35" s="5" t="s">
        <v>154</v>
      </c>
      <c r="B35" s="30"/>
    </row>
    <row r="36" spans="1:3" ht="29" x14ac:dyDescent="0.35">
      <c r="A36" s="5" t="s">
        <v>155</v>
      </c>
      <c r="B36" s="30"/>
    </row>
    <row r="37" spans="1:3" ht="29" x14ac:dyDescent="0.35">
      <c r="A37" s="5" t="s">
        <v>14</v>
      </c>
      <c r="B37" s="30"/>
    </row>
    <row r="38" spans="1:3" ht="29.5" thickBot="1" x14ac:dyDescent="0.4">
      <c r="A38" s="7" t="s">
        <v>15</v>
      </c>
      <c r="B38" s="31"/>
    </row>
    <row r="39" spans="1:3" ht="15" thickBot="1" x14ac:dyDescent="0.4"/>
    <row r="40" spans="1:3" x14ac:dyDescent="0.35">
      <c r="A40" s="9" t="s">
        <v>16</v>
      </c>
      <c r="B40" s="29">
        <f>SUM(B41:B47)</f>
        <v>0</v>
      </c>
    </row>
    <row r="41" spans="1:3" ht="29" x14ac:dyDescent="0.35">
      <c r="A41" s="5" t="s">
        <v>17</v>
      </c>
      <c r="B41" s="30"/>
    </row>
    <row r="42" spans="1:3" ht="29" x14ac:dyDescent="0.35">
      <c r="A42" s="5" t="s">
        <v>18</v>
      </c>
      <c r="B42" s="30"/>
    </row>
    <row r="43" spans="1:3" ht="29" x14ac:dyDescent="0.35">
      <c r="A43" s="5" t="s">
        <v>19</v>
      </c>
      <c r="B43" s="30"/>
    </row>
    <row r="44" spans="1:3" x14ac:dyDescent="0.35">
      <c r="A44" s="5" t="s">
        <v>20</v>
      </c>
      <c r="B44" s="30"/>
    </row>
    <row r="45" spans="1:3" ht="29" x14ac:dyDescent="0.35">
      <c r="A45" s="5" t="s">
        <v>21</v>
      </c>
      <c r="B45" s="30"/>
    </row>
    <row r="46" spans="1:3" ht="29" x14ac:dyDescent="0.35">
      <c r="A46" s="5" t="s">
        <v>22</v>
      </c>
      <c r="B46" s="30"/>
    </row>
    <row r="47" spans="1:3" ht="15" thickBot="1" x14ac:dyDescent="0.4">
      <c r="A47" s="7" t="s">
        <v>156</v>
      </c>
      <c r="B47" s="31"/>
    </row>
    <row r="48" spans="1:3" ht="28" customHeight="1" x14ac:dyDescent="0.35">
      <c r="A48" s="69" t="s">
        <v>163</v>
      </c>
      <c r="B48" s="69"/>
      <c r="C48" s="69"/>
    </row>
  </sheetData>
  <mergeCells count="2">
    <mergeCell ref="A30:C30"/>
    <mergeCell ref="A48:C48"/>
  </mergeCells>
  <pageMargins left="0.7" right="0.7" top="0.78740157499999996" bottom="0.78740157499999996" header="0.3" footer="0.3"/>
  <pageSetup paperSize="9" orientation="portrait" verticalDpi="0" r:id="rId1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488C-F298-4058-BC85-F71247AB4F7B}">
  <dimension ref="A1:K40"/>
  <sheetViews>
    <sheetView view="pageBreakPreview" topLeftCell="A23" zoomScale="60" zoomScaleNormal="100" workbookViewId="0">
      <selection activeCell="A41" sqref="A41"/>
    </sheetView>
  </sheetViews>
  <sheetFormatPr defaultRowHeight="14.5" x14ac:dyDescent="0.35"/>
  <cols>
    <col min="1" max="1" width="51.26953125" customWidth="1"/>
    <col min="2" max="2" width="13.36328125" customWidth="1"/>
    <col min="3" max="3" width="10.90625" customWidth="1"/>
    <col min="4" max="4" width="9.81640625" customWidth="1"/>
    <col min="5" max="5" width="12.90625" customWidth="1"/>
    <col min="7" max="7" width="15.453125" bestFit="1" customWidth="1"/>
    <col min="11" max="11" width="15.453125" bestFit="1" customWidth="1"/>
  </cols>
  <sheetData>
    <row r="1" spans="1:11" ht="21" x14ac:dyDescent="0.5">
      <c r="A1" s="17" t="s">
        <v>147</v>
      </c>
      <c r="B1" s="71" t="s">
        <v>158</v>
      </c>
      <c r="C1" s="71"/>
      <c r="D1" s="71"/>
      <c r="E1" s="71"/>
      <c r="F1" s="71"/>
    </row>
    <row r="2" spans="1:11" ht="15" thickBot="1" x14ac:dyDescent="0.4">
      <c r="G2" s="2"/>
    </row>
    <row r="3" spans="1:11" ht="43.5" x14ac:dyDescent="0.35">
      <c r="A3" s="45" t="s">
        <v>82</v>
      </c>
      <c r="B3" s="46" t="s">
        <v>119</v>
      </c>
      <c r="C3" s="46" t="s">
        <v>120</v>
      </c>
      <c r="D3" s="46" t="s">
        <v>121</v>
      </c>
      <c r="E3" s="46" t="s">
        <v>122</v>
      </c>
      <c r="F3" s="57" t="s">
        <v>123</v>
      </c>
      <c r="G3" s="44" t="s">
        <v>118</v>
      </c>
    </row>
    <row r="4" spans="1:11" x14ac:dyDescent="0.35">
      <c r="A4" s="48" t="s">
        <v>83</v>
      </c>
      <c r="B4" s="42"/>
      <c r="C4" s="42"/>
      <c r="D4" s="42"/>
      <c r="E4" s="42"/>
      <c r="F4" s="58"/>
      <c r="G4" s="72" t="e">
        <f>AVERAGE(B4:F10)</f>
        <v>#DIV/0!</v>
      </c>
    </row>
    <row r="5" spans="1:11" x14ac:dyDescent="0.35">
      <c r="A5" s="48" t="s">
        <v>84</v>
      </c>
      <c r="B5" s="42"/>
      <c r="C5" s="42"/>
      <c r="D5" s="42"/>
      <c r="E5" s="42"/>
      <c r="F5" s="58"/>
      <c r="G5" s="73"/>
      <c r="J5" t="str">
        <f>A3</f>
        <v xml:space="preserve">Znalosti a dovednosti nákupčích </v>
      </c>
      <c r="K5" t="e">
        <f>G4</f>
        <v>#DIV/0!</v>
      </c>
    </row>
    <row r="6" spans="1:11" x14ac:dyDescent="0.35">
      <c r="A6" s="48" t="s">
        <v>85</v>
      </c>
      <c r="B6" s="42"/>
      <c r="C6" s="42"/>
      <c r="D6" s="42"/>
      <c r="E6" s="42"/>
      <c r="F6" s="58"/>
      <c r="G6" s="73"/>
      <c r="J6" t="str">
        <f>A12</f>
        <v>Znalosti a dovednosti manažerů nákupu</v>
      </c>
      <c r="K6" t="e">
        <f>G13</f>
        <v>#DIV/0!</v>
      </c>
    </row>
    <row r="7" spans="1:11" x14ac:dyDescent="0.35">
      <c r="A7" s="48" t="s">
        <v>86</v>
      </c>
      <c r="B7" s="42"/>
      <c r="C7" s="42"/>
      <c r="D7" s="42"/>
      <c r="E7" s="42"/>
      <c r="F7" s="58"/>
      <c r="G7" s="73"/>
      <c r="J7" t="str">
        <f>A18</f>
        <v>Komunikační síť</v>
      </c>
      <c r="K7" t="e">
        <f>G19</f>
        <v>#DIV/0!</v>
      </c>
    </row>
    <row r="8" spans="1:11" x14ac:dyDescent="0.35">
      <c r="A8" s="48" t="s">
        <v>87</v>
      </c>
      <c r="B8" s="42"/>
      <c r="C8" s="42"/>
      <c r="D8" s="42"/>
      <c r="E8" s="42"/>
      <c r="F8" s="58"/>
      <c r="G8" s="73"/>
      <c r="J8" t="str">
        <f>A25</f>
        <v>Atmosféra ve firmě</v>
      </c>
      <c r="K8" t="e">
        <f>G26</f>
        <v>#DIV/0!</v>
      </c>
    </row>
    <row r="9" spans="1:11" ht="29" x14ac:dyDescent="0.35">
      <c r="A9" s="48" t="s">
        <v>110</v>
      </c>
      <c r="B9" s="42"/>
      <c r="C9" s="42"/>
      <c r="D9" s="42"/>
      <c r="E9" s="42"/>
      <c r="F9" s="58"/>
      <c r="G9" s="73"/>
      <c r="J9" t="str">
        <f>A32</f>
        <v xml:space="preserve">Technologický radar </v>
      </c>
      <c r="K9" t="e">
        <f>G33</f>
        <v>#DIV/0!</v>
      </c>
    </row>
    <row r="10" spans="1:11" ht="15" thickBot="1" x14ac:dyDescent="0.4">
      <c r="A10" s="49" t="s">
        <v>111</v>
      </c>
      <c r="B10" s="50"/>
      <c r="C10" s="50"/>
      <c r="D10" s="50"/>
      <c r="E10" s="50"/>
      <c r="F10" s="59"/>
      <c r="G10" s="74"/>
    </row>
    <row r="11" spans="1:11" ht="15" thickBot="1" x14ac:dyDescent="0.4"/>
    <row r="12" spans="1:11" ht="29" x14ac:dyDescent="0.35">
      <c r="A12" s="51" t="s">
        <v>93</v>
      </c>
      <c r="B12" s="46" t="s">
        <v>88</v>
      </c>
      <c r="C12" s="46" t="s">
        <v>89</v>
      </c>
      <c r="D12" s="46" t="s">
        <v>90</v>
      </c>
      <c r="E12" s="46" t="s">
        <v>91</v>
      </c>
      <c r="F12" s="47" t="s">
        <v>92</v>
      </c>
      <c r="G12" s="44" t="s">
        <v>118</v>
      </c>
    </row>
    <row r="13" spans="1:11" x14ac:dyDescent="0.35">
      <c r="A13" s="48" t="s">
        <v>94</v>
      </c>
      <c r="B13" s="42"/>
      <c r="C13" s="42"/>
      <c r="D13" s="42"/>
      <c r="E13" s="42"/>
      <c r="F13" s="58"/>
      <c r="G13" s="72" t="e">
        <f>AVERAGE(B13:F16)</f>
        <v>#DIV/0!</v>
      </c>
    </row>
    <row r="14" spans="1:11" x14ac:dyDescent="0.35">
      <c r="A14" s="48" t="s">
        <v>95</v>
      </c>
      <c r="B14" s="42"/>
      <c r="C14" s="42"/>
      <c r="D14" s="42"/>
      <c r="E14" s="42"/>
      <c r="F14" s="58"/>
      <c r="G14" s="73"/>
    </row>
    <row r="15" spans="1:11" x14ac:dyDescent="0.35">
      <c r="A15" s="48" t="s">
        <v>96</v>
      </c>
      <c r="B15" s="42"/>
      <c r="C15" s="42"/>
      <c r="D15" s="42"/>
      <c r="E15" s="42"/>
      <c r="F15" s="58"/>
      <c r="G15" s="73"/>
    </row>
    <row r="16" spans="1:11" ht="15" thickBot="1" x14ac:dyDescent="0.4">
      <c r="A16" s="49" t="s">
        <v>97</v>
      </c>
      <c r="B16" s="50"/>
      <c r="C16" s="50"/>
      <c r="D16" s="50"/>
      <c r="E16" s="50"/>
      <c r="F16" s="59"/>
      <c r="G16" s="74"/>
    </row>
    <row r="17" spans="1:7" ht="15" thickBot="1" x14ac:dyDescent="0.4"/>
    <row r="18" spans="1:7" ht="29" x14ac:dyDescent="0.35">
      <c r="A18" s="51" t="s">
        <v>106</v>
      </c>
      <c r="B18" s="46" t="s">
        <v>88</v>
      </c>
      <c r="C18" s="46" t="s">
        <v>89</v>
      </c>
      <c r="D18" s="46" t="s">
        <v>90</v>
      </c>
      <c r="E18" s="46" t="s">
        <v>91</v>
      </c>
      <c r="F18" s="47" t="s">
        <v>92</v>
      </c>
      <c r="G18" s="44" t="s">
        <v>118</v>
      </c>
    </row>
    <row r="19" spans="1:7" x14ac:dyDescent="0.35">
      <c r="A19" s="48" t="s">
        <v>98</v>
      </c>
      <c r="B19" s="42"/>
      <c r="C19" s="42"/>
      <c r="D19" s="42"/>
      <c r="E19" s="42"/>
      <c r="F19" s="58"/>
      <c r="G19" s="72" t="e">
        <f>AVERAGE(B19:F23)</f>
        <v>#DIV/0!</v>
      </c>
    </row>
    <row r="20" spans="1:7" x14ac:dyDescent="0.35">
      <c r="A20" s="48" t="s">
        <v>103</v>
      </c>
      <c r="B20" s="42"/>
      <c r="C20" s="42"/>
      <c r="D20" s="42"/>
      <c r="E20" s="42"/>
      <c r="F20" s="58"/>
      <c r="G20" s="73"/>
    </row>
    <row r="21" spans="1:7" ht="29" x14ac:dyDescent="0.35">
      <c r="A21" s="48" t="s">
        <v>100</v>
      </c>
      <c r="B21" s="42"/>
      <c r="C21" s="42"/>
      <c r="D21" s="42"/>
      <c r="E21" s="42"/>
      <c r="F21" s="58"/>
      <c r="G21" s="73"/>
    </row>
    <row r="22" spans="1:7" x14ac:dyDescent="0.35">
      <c r="A22" s="48" t="s">
        <v>108</v>
      </c>
      <c r="B22" s="42"/>
      <c r="C22" s="42"/>
      <c r="D22" s="42"/>
      <c r="E22" s="42"/>
      <c r="F22" s="58"/>
      <c r="G22" s="73"/>
    </row>
    <row r="23" spans="1:7" ht="29.5" thickBot="1" x14ac:dyDescent="0.4">
      <c r="A23" s="49" t="s">
        <v>107</v>
      </c>
      <c r="B23" s="50"/>
      <c r="C23" s="50"/>
      <c r="D23" s="50"/>
      <c r="E23" s="50"/>
      <c r="F23" s="59"/>
      <c r="G23" s="74"/>
    </row>
    <row r="24" spans="1:7" ht="15" thickBot="1" x14ac:dyDescent="0.4"/>
    <row r="25" spans="1:7" ht="29" x14ac:dyDescent="0.35">
      <c r="A25" s="52" t="s">
        <v>104</v>
      </c>
      <c r="B25" s="46" t="s">
        <v>88</v>
      </c>
      <c r="C25" s="46" t="s">
        <v>89</v>
      </c>
      <c r="D25" s="46" t="s">
        <v>90</v>
      </c>
      <c r="E25" s="46" t="s">
        <v>91</v>
      </c>
      <c r="F25" s="47" t="s">
        <v>92</v>
      </c>
      <c r="G25" s="44" t="s">
        <v>118</v>
      </c>
    </row>
    <row r="26" spans="1:7" x14ac:dyDescent="0.35">
      <c r="A26" s="48" t="s">
        <v>109</v>
      </c>
      <c r="B26" s="42"/>
      <c r="C26" s="42"/>
      <c r="D26" s="42"/>
      <c r="E26" s="42"/>
      <c r="F26" s="58"/>
      <c r="G26" s="72" t="e">
        <f>AVERAGE(B26:F30)</f>
        <v>#DIV/0!</v>
      </c>
    </row>
    <row r="27" spans="1:7" x14ac:dyDescent="0.35">
      <c r="A27" s="53" t="s">
        <v>157</v>
      </c>
      <c r="B27" s="42"/>
      <c r="C27" s="42"/>
      <c r="D27" s="42"/>
      <c r="E27" s="42"/>
      <c r="F27" s="58"/>
      <c r="G27" s="73"/>
    </row>
    <row r="28" spans="1:7" x14ac:dyDescent="0.35">
      <c r="A28" s="48" t="s">
        <v>101</v>
      </c>
      <c r="B28" s="42"/>
      <c r="C28" s="42"/>
      <c r="D28" s="42"/>
      <c r="E28" s="42"/>
      <c r="F28" s="58"/>
      <c r="G28" s="73"/>
    </row>
    <row r="29" spans="1:7" ht="29" x14ac:dyDescent="0.35">
      <c r="A29" s="53" t="s">
        <v>105</v>
      </c>
      <c r="B29" s="42"/>
      <c r="C29" s="42"/>
      <c r="D29" s="42"/>
      <c r="E29" s="42"/>
      <c r="F29" s="58"/>
      <c r="G29" s="73"/>
    </row>
    <row r="30" spans="1:7" ht="15" thickBot="1" x14ac:dyDescent="0.4">
      <c r="A30" s="49" t="s">
        <v>101</v>
      </c>
      <c r="B30" s="50"/>
      <c r="C30" s="50"/>
      <c r="D30" s="50"/>
      <c r="E30" s="50"/>
      <c r="F30" s="59"/>
      <c r="G30" s="74"/>
    </row>
    <row r="31" spans="1:7" ht="15" thickBot="1" x14ac:dyDescent="0.4"/>
    <row r="32" spans="1:7" ht="29" x14ac:dyDescent="0.35">
      <c r="A32" s="51" t="s">
        <v>102</v>
      </c>
      <c r="B32" s="46" t="s">
        <v>88</v>
      </c>
      <c r="C32" s="46" t="s">
        <v>89</v>
      </c>
      <c r="D32" s="46" t="s">
        <v>90</v>
      </c>
      <c r="E32" s="46" t="s">
        <v>91</v>
      </c>
      <c r="F32" s="47" t="s">
        <v>92</v>
      </c>
      <c r="G32" s="44" t="s">
        <v>118</v>
      </c>
    </row>
    <row r="33" spans="1:7" ht="43.5" x14ac:dyDescent="0.35">
      <c r="A33" s="48" t="s">
        <v>112</v>
      </c>
      <c r="B33" s="42"/>
      <c r="C33" s="42"/>
      <c r="D33" s="42"/>
      <c r="E33" s="42"/>
      <c r="F33" s="58"/>
      <c r="G33" s="72" t="e">
        <f>AVERAGE(B33:F38)</f>
        <v>#DIV/0!</v>
      </c>
    </row>
    <row r="34" spans="1:7" ht="43.5" x14ac:dyDescent="0.35">
      <c r="A34" s="48" t="s">
        <v>115</v>
      </c>
      <c r="B34" s="42"/>
      <c r="C34" s="42"/>
      <c r="D34" s="42"/>
      <c r="E34" s="42"/>
      <c r="F34" s="58"/>
      <c r="G34" s="73"/>
    </row>
    <row r="35" spans="1:7" ht="29" x14ac:dyDescent="0.35">
      <c r="A35" s="48" t="s">
        <v>116</v>
      </c>
      <c r="B35" s="42"/>
      <c r="C35" s="42"/>
      <c r="D35" s="42"/>
      <c r="E35" s="42"/>
      <c r="F35" s="58"/>
      <c r="G35" s="73"/>
    </row>
    <row r="36" spans="1:7" ht="29" x14ac:dyDescent="0.35">
      <c r="A36" s="54" t="s">
        <v>113</v>
      </c>
      <c r="B36" s="42"/>
      <c r="C36" s="42"/>
      <c r="D36" s="42"/>
      <c r="E36" s="42"/>
      <c r="F36" s="58"/>
      <c r="G36" s="73"/>
    </row>
    <row r="37" spans="1:7" ht="29" x14ac:dyDescent="0.35">
      <c r="A37" s="54" t="s">
        <v>114</v>
      </c>
      <c r="B37" s="42"/>
      <c r="C37" s="42"/>
      <c r="D37" s="42"/>
      <c r="E37" s="42"/>
      <c r="F37" s="58"/>
      <c r="G37" s="73"/>
    </row>
    <row r="38" spans="1:7" ht="29.5" thickBot="1" x14ac:dyDescent="0.4">
      <c r="A38" s="55" t="s">
        <v>117</v>
      </c>
      <c r="B38" s="50"/>
      <c r="C38" s="50"/>
      <c r="D38" s="50"/>
      <c r="E38" s="50"/>
      <c r="F38" s="59"/>
      <c r="G38" s="74"/>
    </row>
    <row r="40" spans="1:7" ht="19.5" customHeight="1" x14ac:dyDescent="0.35">
      <c r="A40" s="70" t="s">
        <v>162</v>
      </c>
      <c r="B40" s="70"/>
      <c r="C40" s="70"/>
      <c r="D40" s="70"/>
      <c r="E40" s="70"/>
      <c r="F40" s="70"/>
    </row>
  </sheetData>
  <mergeCells count="7">
    <mergeCell ref="A40:F40"/>
    <mergeCell ref="B1:F1"/>
    <mergeCell ref="G4:G10"/>
    <mergeCell ref="G13:G16"/>
    <mergeCell ref="G33:G38"/>
    <mergeCell ref="G26:G30"/>
    <mergeCell ref="G19:G23"/>
  </mergeCells>
  <pageMargins left="0.7" right="0.7" top="0.78740157499999996" bottom="0.78740157499999996" header="0.3" footer="0.3"/>
  <pageSetup paperSize="9" scale="8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5935-14D8-4781-BCAC-A3F600D58937}">
  <dimension ref="A1:D22"/>
  <sheetViews>
    <sheetView tabSelected="1" view="pageBreakPreview" topLeftCell="A10" zoomScaleNormal="100" zoomScaleSheetLayoutView="100" workbookViewId="0">
      <selection activeCell="A22" sqref="A22"/>
    </sheetView>
  </sheetViews>
  <sheetFormatPr defaultRowHeight="14.5" x14ac:dyDescent="0.35"/>
  <cols>
    <col min="1" max="1" width="5.08984375" customWidth="1"/>
    <col min="2" max="2" width="86" customWidth="1"/>
    <col min="3" max="3" width="10.453125" customWidth="1"/>
    <col min="4" max="4" width="43.7265625" customWidth="1"/>
  </cols>
  <sheetData>
    <row r="1" spans="1:4" ht="26" x14ac:dyDescent="0.6">
      <c r="A1" s="18" t="s">
        <v>63</v>
      </c>
    </row>
    <row r="2" spans="1:4" ht="15" thickBot="1" x14ac:dyDescent="0.4"/>
    <row r="3" spans="1:4" ht="29" x14ac:dyDescent="0.35">
      <c r="A3" s="32"/>
      <c r="B3" s="34"/>
      <c r="C3" s="38" t="s">
        <v>61</v>
      </c>
      <c r="D3" s="39" t="s">
        <v>62</v>
      </c>
    </row>
    <row r="4" spans="1:4" ht="29" x14ac:dyDescent="0.35">
      <c r="A4" s="33" t="s">
        <v>44</v>
      </c>
      <c r="B4" s="35" t="s">
        <v>124</v>
      </c>
      <c r="C4" s="33"/>
      <c r="D4" s="33"/>
    </row>
    <row r="5" spans="1:4" x14ac:dyDescent="0.35">
      <c r="A5" s="33" t="s">
        <v>45</v>
      </c>
      <c r="B5" s="35" t="s">
        <v>125</v>
      </c>
      <c r="C5" s="33"/>
      <c r="D5" s="33"/>
    </row>
    <row r="6" spans="1:4" ht="29" x14ac:dyDescent="0.35">
      <c r="A6" s="33" t="s">
        <v>46</v>
      </c>
      <c r="B6" s="35" t="s">
        <v>126</v>
      </c>
      <c r="C6" s="33"/>
      <c r="D6" s="33"/>
    </row>
    <row r="7" spans="1:4" ht="29" x14ac:dyDescent="0.35">
      <c r="A7" s="33" t="s">
        <v>47</v>
      </c>
      <c r="B7" s="35" t="s">
        <v>127</v>
      </c>
      <c r="C7" s="33"/>
      <c r="D7" s="33"/>
    </row>
    <row r="8" spans="1:4" x14ac:dyDescent="0.35">
      <c r="A8" s="33" t="s">
        <v>48</v>
      </c>
      <c r="B8" s="35" t="s">
        <v>128</v>
      </c>
      <c r="C8" s="33"/>
      <c r="D8" s="33"/>
    </row>
    <row r="9" spans="1:4" ht="29" x14ac:dyDescent="0.35">
      <c r="A9" s="33" t="s">
        <v>49</v>
      </c>
      <c r="B9" s="35" t="s">
        <v>129</v>
      </c>
      <c r="C9" s="33"/>
      <c r="D9" s="33"/>
    </row>
    <row r="10" spans="1:4" ht="29.5" thickBot="1" x14ac:dyDescent="0.4">
      <c r="A10" s="33" t="s">
        <v>50</v>
      </c>
      <c r="B10" s="36" t="s">
        <v>130</v>
      </c>
      <c r="C10" s="33"/>
      <c r="D10" s="33"/>
    </row>
    <row r="11" spans="1:4" ht="29" x14ac:dyDescent="0.35">
      <c r="A11" s="33" t="s">
        <v>51</v>
      </c>
      <c r="B11" s="35" t="s">
        <v>131</v>
      </c>
      <c r="C11" s="33"/>
      <c r="D11" s="33"/>
    </row>
    <row r="12" spans="1:4" ht="43.5" x14ac:dyDescent="0.35">
      <c r="A12" s="33" t="s">
        <v>52</v>
      </c>
      <c r="B12" s="35" t="s">
        <v>160</v>
      </c>
      <c r="C12" s="33"/>
      <c r="D12" s="33"/>
    </row>
    <row r="13" spans="1:4" ht="29" x14ac:dyDescent="0.35">
      <c r="A13" s="33" t="s">
        <v>53</v>
      </c>
      <c r="B13" s="35" t="s">
        <v>132</v>
      </c>
      <c r="C13" s="33"/>
      <c r="D13" s="33"/>
    </row>
    <row r="14" spans="1:4" x14ac:dyDescent="0.35">
      <c r="A14" s="33" t="s">
        <v>54</v>
      </c>
      <c r="B14" s="35" t="s">
        <v>133</v>
      </c>
      <c r="C14" s="33"/>
      <c r="D14" s="33"/>
    </row>
    <row r="15" spans="1:4" x14ac:dyDescent="0.35">
      <c r="A15" s="33" t="s">
        <v>55</v>
      </c>
      <c r="B15" s="35" t="s">
        <v>134</v>
      </c>
      <c r="C15" s="33"/>
      <c r="D15" s="33"/>
    </row>
    <row r="16" spans="1:4" x14ac:dyDescent="0.35">
      <c r="A16" s="33" t="s">
        <v>56</v>
      </c>
      <c r="B16" s="35" t="s">
        <v>135</v>
      </c>
      <c r="C16" s="33"/>
      <c r="D16" s="33"/>
    </row>
    <row r="17" spans="1:4" ht="17.25" customHeight="1" x14ac:dyDescent="0.35">
      <c r="A17" s="33" t="s">
        <v>57</v>
      </c>
      <c r="B17" s="35" t="s">
        <v>136</v>
      </c>
      <c r="C17" s="33"/>
      <c r="D17" s="33"/>
    </row>
    <row r="18" spans="1:4" x14ac:dyDescent="0.35">
      <c r="A18" s="33" t="s">
        <v>58</v>
      </c>
      <c r="B18" s="35" t="s">
        <v>137</v>
      </c>
      <c r="C18" s="33"/>
      <c r="D18" s="33"/>
    </row>
    <row r="19" spans="1:4" x14ac:dyDescent="0.35">
      <c r="A19" s="33" t="s">
        <v>59</v>
      </c>
      <c r="B19" s="35" t="s">
        <v>138</v>
      </c>
      <c r="C19" s="33"/>
      <c r="D19" s="33"/>
    </row>
    <row r="20" spans="1:4" ht="15" thickBot="1" x14ac:dyDescent="0.4">
      <c r="A20" s="33" t="s">
        <v>60</v>
      </c>
      <c r="B20" s="35" t="s">
        <v>139</v>
      </c>
      <c r="C20" s="37"/>
      <c r="D20" s="37"/>
    </row>
    <row r="21" spans="1:4" x14ac:dyDescent="0.35">
      <c r="A21" s="75" t="s">
        <v>164</v>
      </c>
      <c r="B21" s="75"/>
      <c r="C21" s="75"/>
      <c r="D21" s="75"/>
    </row>
    <row r="22" spans="1:4" ht="33" customHeight="1" x14ac:dyDescent="0.35"/>
  </sheetData>
  <mergeCells count="1">
    <mergeCell ref="A21:D21"/>
  </mergeCells>
  <pageMargins left="0.7" right="0.7" top="0.78740157499999996" bottom="0.78740157499999996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Digitální zralost nákupu</vt:lpstr>
      <vt:lpstr>Akceptace e-nástroje</vt:lpstr>
      <vt:lpstr>Digitální připravenost nákupu</vt:lpstr>
      <vt:lpstr>Absorpční kapacita mé firmy</vt:lpstr>
      <vt:lpstr>Technologie Nákupu 4.0</vt:lpstr>
      <vt:lpstr>'Absorpční kapacita mé firmy'!Oblast_tisku</vt:lpstr>
      <vt:lpstr>'Akceptace e-nástroje'!Oblast_tisku</vt:lpstr>
      <vt:lpstr>'Digitální připravenost nákupu'!Oblast_tisku</vt:lpstr>
      <vt:lpstr>'Technologie Nákupu 4.0'!Oblast_tisku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Vasek</dc:creator>
  <cp:lastModifiedBy>Jan Vasek</cp:lastModifiedBy>
  <dcterms:created xsi:type="dcterms:W3CDTF">2021-01-11T16:53:32Z</dcterms:created>
  <dcterms:modified xsi:type="dcterms:W3CDTF">2021-01-12T11:39:28Z</dcterms:modified>
</cp:coreProperties>
</file>